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d/Downloads/"/>
    </mc:Choice>
  </mc:AlternateContent>
  <xr:revisionPtr revIDLastSave="0" documentId="13_ncr:1_{85BB1B8C-E7BD-D040-BF0F-51632263B81D}" xr6:coauthVersionLast="36" xr6:coauthVersionMax="36" xr10:uidLastSave="{00000000-0000-0000-0000-000000000000}"/>
  <bookViews>
    <workbookView xWindow="16600" yWindow="3140" windowWidth="25600" windowHeight="22640" tabRatio="500" xr2:uid="{00000000-000D-0000-FFFF-FFFF00000000}"/>
  </bookViews>
  <sheets>
    <sheet name="Sheet1" sheetId="1" r:id="rId1"/>
  </sheets>
  <definedNames>
    <definedName name="_xlnm.Print_Area" localSheetId="0">Sheet1!$B$1:$I$47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9" i="1"/>
  <c r="E29" i="1" s="1"/>
  <c r="E31" i="1" s="1"/>
  <c r="E23" i="1"/>
  <c r="C23" i="1"/>
  <c r="C25" i="1"/>
  <c r="C28" i="1" s="1"/>
  <c r="E25" i="1" l="1"/>
</calcChain>
</file>

<file path=xl/sharedStrings.xml><?xml version="1.0" encoding="utf-8"?>
<sst xmlns="http://schemas.openxmlformats.org/spreadsheetml/2006/main" count="41" uniqueCount="41">
  <si>
    <t>INCOME</t>
  </si>
  <si>
    <t>EXPENSES</t>
  </si>
  <si>
    <t>Social</t>
  </si>
  <si>
    <t>Postage</t>
  </si>
  <si>
    <t>Website maintenance</t>
  </si>
  <si>
    <t>TOTAL EXPENSES</t>
  </si>
  <si>
    <t>NET</t>
  </si>
  <si>
    <t>Office/mailing supplies</t>
  </si>
  <si>
    <t>Homeowner dues and fees</t>
  </si>
  <si>
    <t>Legal fees</t>
  </si>
  <si>
    <t>Covenant mailing</t>
  </si>
  <si>
    <t>2021 Budget Assumptions</t>
  </si>
  <si>
    <t>2. plus 3 sales fee income = 3x$250= $750</t>
  </si>
  <si>
    <t>3. plus contributions: $1000</t>
  </si>
  <si>
    <t>4. small Insurance increase</t>
  </si>
  <si>
    <t>5. same website expense</t>
  </si>
  <si>
    <t>8. Same utilities cost - check 2020</t>
  </si>
  <si>
    <t>CCIOA Compliance</t>
  </si>
  <si>
    <t>Utilities</t>
  </si>
  <si>
    <t>Transfer Fee Income</t>
  </si>
  <si>
    <t>Donations</t>
  </si>
  <si>
    <t>Notes</t>
  </si>
  <si>
    <t>Insurance</t>
  </si>
  <si>
    <t>7. General increase $500 and $700 increase for revised covenant review</t>
  </si>
  <si>
    <t>6. general cost of business increase</t>
  </si>
  <si>
    <t>9. Anticipated costs for covenant review printing and mailing</t>
  </si>
  <si>
    <t>11. PO Box - small increase</t>
  </si>
  <si>
    <t>10.$288 quickbooks and Approx $1,600 - $1,800 for electronic document storage services</t>
  </si>
  <si>
    <t>P.O. BOX</t>
  </si>
  <si>
    <t>2020 Budget</t>
  </si>
  <si>
    <t>1. Income 187 lots, less 3 that are other lots owned, less 7 non paying residents . 177x$25 = $4425</t>
  </si>
  <si>
    <t>rev10/1/2020</t>
  </si>
  <si>
    <t>Fcstd YE 2019 checking balance</t>
  </si>
  <si>
    <t>Fcstd YE 2020 checking balance</t>
  </si>
  <si>
    <t>Fcstd YE 2021 checking balance</t>
  </si>
  <si>
    <t>Plus savings balance Dec 2020</t>
  </si>
  <si>
    <t>12. $6175+ $6800-$10,215</t>
  </si>
  <si>
    <t>13. $2,760+$7,260</t>
  </si>
  <si>
    <t>Total HOA Fcstd balance Dec 2021</t>
  </si>
  <si>
    <t>2021 Budget</t>
  </si>
  <si>
    <t xml:space="preserve">                      Bannockburn HOA 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</si>
</sst>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;[Red]&quot;$&quot;#,##0.00"/>
    <numFmt numFmtId="165" formatCode="&quot;$&quot;#,##0;[Red]&quot;$&quot;#,##0"/>
    <numFmt numFmtId="166" formatCode="&quot;$&quot;#,##0"/>
  </numFmts>
  <fonts count="8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scheme val="minor"/>
    </font>
    <font>
      <sz val="8"/>
      <name val="Calibri"/>
      <family val="2"/>
      <charset val="129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5" fontId="0" fillId="0" borderId="0" xfId="0" applyNumberFormat="1"/>
    <xf numFmtId="165" fontId="0" fillId="0" borderId="0" xfId="0" applyNumberFormat="1" applyFont="1"/>
    <xf numFmtId="165" fontId="0" fillId="0" borderId="1" xfId="0" applyNumberFormat="1" applyBorder="1"/>
    <xf numFmtId="8" fontId="0" fillId="0" borderId="2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5" fontId="0" fillId="0" borderId="0" xfId="0" applyNumberFormat="1" applyBorder="1"/>
    <xf numFmtId="8" fontId="0" fillId="0" borderId="0" xfId="0" applyNumberFormat="1" applyBorder="1" applyAlignment="1">
      <alignment vertical="center"/>
    </xf>
    <xf numFmtId="166" fontId="0" fillId="0" borderId="0" xfId="0" applyNumberFormat="1"/>
    <xf numFmtId="0" fontId="3" fillId="0" borderId="0" xfId="0" applyFont="1" applyAlignment="1">
      <alignment horizontal="center"/>
    </xf>
    <xf numFmtId="15" fontId="0" fillId="0" borderId="0" xfId="0" applyNumberForma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6"/>
  <sheetViews>
    <sheetView tabSelected="1" topLeftCell="B1" workbookViewId="0">
      <selection activeCell="C16" sqref="C16"/>
    </sheetView>
  </sheetViews>
  <sheetFormatPr baseColWidth="10" defaultColWidth="11" defaultRowHeight="16" x14ac:dyDescent="0.2"/>
  <cols>
    <col min="1" max="2" width="30.1640625" customWidth="1"/>
    <col min="3" max="3" width="36.6640625" style="2" customWidth="1"/>
    <col min="5" max="5" width="12.1640625" customWidth="1"/>
    <col min="6" max="6" width="0.1640625" customWidth="1"/>
  </cols>
  <sheetData>
    <row r="1" spans="2:8" ht="21" x14ac:dyDescent="0.25">
      <c r="B1" s="13" t="s">
        <v>40</v>
      </c>
    </row>
    <row r="2" spans="2:8" x14ac:dyDescent="0.2">
      <c r="E2" s="20">
        <v>2021</v>
      </c>
      <c r="F2" s="5"/>
    </row>
    <row r="3" spans="2:8" x14ac:dyDescent="0.2">
      <c r="E3" s="21" t="s">
        <v>31</v>
      </c>
      <c r="F3" s="6"/>
    </row>
    <row r="5" spans="2:8" ht="20" thickBot="1" x14ac:dyDescent="0.3">
      <c r="B5" s="1" t="s">
        <v>0</v>
      </c>
      <c r="C5" s="15" t="s">
        <v>29</v>
      </c>
      <c r="E5" s="14" t="s">
        <v>39</v>
      </c>
      <c r="F5" s="16"/>
      <c r="G5" s="11" t="s">
        <v>21</v>
      </c>
    </row>
    <row r="6" spans="2:8" x14ac:dyDescent="0.2">
      <c r="B6" t="s">
        <v>8</v>
      </c>
      <c r="C6" s="2">
        <v>4800</v>
      </c>
      <c r="E6" s="4">
        <v>4425</v>
      </c>
      <c r="F6" s="4"/>
      <c r="G6" s="12">
        <v>1</v>
      </c>
      <c r="H6" s="3"/>
    </row>
    <row r="7" spans="2:8" x14ac:dyDescent="0.2">
      <c r="B7" t="s">
        <v>19</v>
      </c>
      <c r="C7" s="2">
        <v>0</v>
      </c>
      <c r="E7" s="4">
        <v>750</v>
      </c>
      <c r="F7" s="4"/>
      <c r="G7" s="12">
        <v>2</v>
      </c>
      <c r="H7" s="3"/>
    </row>
    <row r="8" spans="2:8" x14ac:dyDescent="0.2">
      <c r="B8" t="s">
        <v>20</v>
      </c>
      <c r="C8" s="10">
        <v>0</v>
      </c>
      <c r="E8" s="8">
        <v>1000</v>
      </c>
      <c r="F8" s="17"/>
      <c r="G8" s="12">
        <v>3</v>
      </c>
      <c r="H8" s="3"/>
    </row>
    <row r="9" spans="2:8" x14ac:dyDescent="0.2">
      <c r="C9" s="4">
        <f>SUM(C6:C8)</f>
        <v>4800</v>
      </c>
      <c r="E9" s="4">
        <f>SUM(E6:E8)</f>
        <v>6175</v>
      </c>
      <c r="F9" s="4"/>
    </row>
    <row r="10" spans="2:8" x14ac:dyDescent="0.2">
      <c r="E10" s="3"/>
      <c r="F10" s="3"/>
    </row>
    <row r="11" spans="2:8" ht="19" x14ac:dyDescent="0.25">
      <c r="B11" s="1" t="s">
        <v>1</v>
      </c>
      <c r="E11" s="3"/>
      <c r="F11" s="3"/>
    </row>
    <row r="12" spans="2:8" x14ac:dyDescent="0.2">
      <c r="B12" t="s">
        <v>2</v>
      </c>
      <c r="C12" s="2">
        <v>1500</v>
      </c>
      <c r="E12" s="4">
        <v>1500</v>
      </c>
      <c r="F12" s="4"/>
      <c r="G12" s="12"/>
    </row>
    <row r="13" spans="2:8" x14ac:dyDescent="0.2">
      <c r="B13" t="s">
        <v>3</v>
      </c>
      <c r="C13" s="2">
        <v>500</v>
      </c>
      <c r="E13" s="7">
        <v>500</v>
      </c>
      <c r="F13" s="7"/>
      <c r="G13" s="12"/>
    </row>
    <row r="14" spans="2:8" x14ac:dyDescent="0.2">
      <c r="B14" t="s">
        <v>22</v>
      </c>
      <c r="C14" s="2">
        <v>1050</v>
      </c>
      <c r="E14" s="4">
        <v>1100</v>
      </c>
      <c r="F14" s="4"/>
      <c r="G14" s="12">
        <v>4</v>
      </c>
    </row>
    <row r="15" spans="2:8" x14ac:dyDescent="0.2">
      <c r="B15" t="s">
        <v>4</v>
      </c>
      <c r="C15" s="2">
        <v>150</v>
      </c>
      <c r="E15" s="7">
        <v>150</v>
      </c>
      <c r="F15" s="7"/>
      <c r="G15" s="12">
        <v>5</v>
      </c>
    </row>
    <row r="16" spans="2:8" x14ac:dyDescent="0.2">
      <c r="B16" t="s">
        <v>7</v>
      </c>
      <c r="C16" s="2">
        <v>300</v>
      </c>
      <c r="E16" s="7">
        <v>450</v>
      </c>
      <c r="F16" s="7"/>
      <c r="G16" s="12">
        <v>6</v>
      </c>
    </row>
    <row r="17" spans="2:7" x14ac:dyDescent="0.2">
      <c r="B17" t="s">
        <v>9</v>
      </c>
      <c r="C17" s="2">
        <v>1000</v>
      </c>
      <c r="E17" s="7">
        <v>2200</v>
      </c>
      <c r="F17" s="7"/>
      <c r="G17" s="12">
        <v>7</v>
      </c>
    </row>
    <row r="18" spans="2:7" x14ac:dyDescent="0.2">
      <c r="B18" t="s">
        <v>18</v>
      </c>
      <c r="C18" s="2">
        <v>200</v>
      </c>
      <c r="E18" s="7">
        <v>200</v>
      </c>
      <c r="F18" s="7"/>
      <c r="G18" s="12">
        <v>8</v>
      </c>
    </row>
    <row r="19" spans="2:7" x14ac:dyDescent="0.2">
      <c r="B19" t="s">
        <v>10</v>
      </c>
      <c r="C19" s="2">
        <v>2000</v>
      </c>
      <c r="E19" s="7">
        <v>2000</v>
      </c>
      <c r="F19" s="7"/>
      <c r="G19" s="12">
        <v>9</v>
      </c>
    </row>
    <row r="20" spans="2:7" x14ac:dyDescent="0.2">
      <c r="B20" t="s">
        <v>17</v>
      </c>
      <c r="C20" s="2">
        <v>0</v>
      </c>
      <c r="E20" s="4">
        <v>2000</v>
      </c>
      <c r="F20" s="4"/>
      <c r="G20" s="12">
        <v>10</v>
      </c>
    </row>
    <row r="21" spans="2:7" x14ac:dyDescent="0.2">
      <c r="B21" t="s">
        <v>28</v>
      </c>
      <c r="C21" s="10">
        <v>100</v>
      </c>
      <c r="E21" s="8">
        <v>115</v>
      </c>
      <c r="F21" s="17"/>
      <c r="G21" s="12">
        <v>11</v>
      </c>
    </row>
    <row r="22" spans="2:7" x14ac:dyDescent="0.2">
      <c r="E22" s="4"/>
      <c r="F22" s="4"/>
      <c r="G22" s="12"/>
    </row>
    <row r="23" spans="2:7" ht="19" x14ac:dyDescent="0.25">
      <c r="B23" s="1" t="s">
        <v>5</v>
      </c>
      <c r="C23" s="10">
        <f>SUM(C12:C21)</f>
        <v>6800</v>
      </c>
      <c r="E23" s="8">
        <f>SUM(E12:E22)</f>
        <v>10215</v>
      </c>
      <c r="F23" s="17"/>
      <c r="G23" s="12"/>
    </row>
    <row r="24" spans="2:7" x14ac:dyDescent="0.2">
      <c r="E24" s="4"/>
      <c r="F24" s="4"/>
      <c r="G24" s="12"/>
    </row>
    <row r="25" spans="2:7" ht="20" thickBot="1" x14ac:dyDescent="0.3">
      <c r="B25" s="1" t="s">
        <v>6</v>
      </c>
      <c r="C25" s="9">
        <f>SUM(C6-C23)</f>
        <v>-2000</v>
      </c>
      <c r="E25" s="9">
        <f>SUM(E9-E23)</f>
        <v>-4040</v>
      </c>
      <c r="F25" s="18"/>
      <c r="G25" s="12"/>
    </row>
    <row r="26" spans="2:7" ht="17" thickTop="1" x14ac:dyDescent="0.2"/>
    <row r="27" spans="2:7" x14ac:dyDescent="0.2">
      <c r="B27" t="s">
        <v>32</v>
      </c>
      <c r="C27" s="2">
        <v>8700</v>
      </c>
    </row>
    <row r="28" spans="2:7" x14ac:dyDescent="0.2">
      <c r="B28" t="s">
        <v>33</v>
      </c>
      <c r="C28" s="2">
        <f>SUM(C27+C25)</f>
        <v>6700</v>
      </c>
      <c r="E28" s="19">
        <v>6800</v>
      </c>
    </row>
    <row r="29" spans="2:7" x14ac:dyDescent="0.2">
      <c r="B29" t="s">
        <v>34</v>
      </c>
      <c r="E29" s="4">
        <f>SUM(E9+E28-E23)</f>
        <v>2760</v>
      </c>
      <c r="G29" s="12">
        <v>12</v>
      </c>
    </row>
    <row r="30" spans="2:7" x14ac:dyDescent="0.2">
      <c r="B30" t="s">
        <v>35</v>
      </c>
      <c r="E30" s="4">
        <v>7260</v>
      </c>
    </row>
    <row r="31" spans="2:7" x14ac:dyDescent="0.2">
      <c r="B31" t="s">
        <v>38</v>
      </c>
      <c r="E31" s="4">
        <f>SUM(E29+E30)</f>
        <v>10020</v>
      </c>
      <c r="G31" s="12">
        <v>13</v>
      </c>
    </row>
    <row r="33" spans="2:2" x14ac:dyDescent="0.2">
      <c r="B33" s="5" t="s">
        <v>11</v>
      </c>
    </row>
    <row r="34" spans="2:2" x14ac:dyDescent="0.2">
      <c r="B34" t="s">
        <v>30</v>
      </c>
    </row>
    <row r="35" spans="2:2" x14ac:dyDescent="0.2">
      <c r="B35" t="s">
        <v>12</v>
      </c>
    </row>
    <row r="36" spans="2:2" x14ac:dyDescent="0.2">
      <c r="B36" t="s">
        <v>13</v>
      </c>
    </row>
    <row r="37" spans="2:2" x14ac:dyDescent="0.2">
      <c r="B37" t="s">
        <v>14</v>
      </c>
    </row>
    <row r="38" spans="2:2" x14ac:dyDescent="0.2">
      <c r="B38" t="s">
        <v>15</v>
      </c>
    </row>
    <row r="39" spans="2:2" x14ac:dyDescent="0.2">
      <c r="B39" t="s">
        <v>24</v>
      </c>
    </row>
    <row r="40" spans="2:2" x14ac:dyDescent="0.2">
      <c r="B40" t="s">
        <v>23</v>
      </c>
    </row>
    <row r="41" spans="2:2" x14ac:dyDescent="0.2">
      <c r="B41" t="s">
        <v>16</v>
      </c>
    </row>
    <row r="42" spans="2:2" x14ac:dyDescent="0.2">
      <c r="B42" t="s">
        <v>25</v>
      </c>
    </row>
    <row r="43" spans="2:2" x14ac:dyDescent="0.2">
      <c r="B43" t="s">
        <v>27</v>
      </c>
    </row>
    <row r="44" spans="2:2" x14ac:dyDescent="0.2">
      <c r="B44" t="s">
        <v>26</v>
      </c>
    </row>
    <row r="45" spans="2:2" x14ac:dyDescent="0.2">
      <c r="B45" t="s">
        <v>36</v>
      </c>
    </row>
    <row r="46" spans="2:2" x14ac:dyDescent="0.2">
      <c r="B46" t="s">
        <v>37</v>
      </c>
    </row>
  </sheetData>
  <phoneticPr fontId="2" type="noConversion"/>
  <pageMargins left="0.75" right="0.75" top="1" bottom="1" header="0.5" footer="0.5"/>
  <pageSetup paperSize="9" scale="8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fpcu</dc:creator>
  <cp:lastModifiedBy>Steve Nickerson</cp:lastModifiedBy>
  <cp:lastPrinted>2020-10-01T22:56:02Z</cp:lastPrinted>
  <dcterms:created xsi:type="dcterms:W3CDTF">2020-03-16T16:23:38Z</dcterms:created>
  <dcterms:modified xsi:type="dcterms:W3CDTF">2021-03-02T20:08:12Z</dcterms:modified>
</cp:coreProperties>
</file>